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450"/>
  </bookViews>
  <sheets>
    <sheet name="Evidenca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/>
  <c r="E38" l="1"/>
  <c r="G38" s="1"/>
  <c r="E37"/>
  <c r="G37" s="1"/>
  <c r="E36"/>
  <c r="G36" s="1"/>
  <c r="G35"/>
  <c r="E34"/>
  <c r="G34" s="1"/>
  <c r="E33"/>
  <c r="G33" s="1"/>
  <c r="E32"/>
  <c r="G32" s="1"/>
  <c r="E31"/>
  <c r="G31" s="1"/>
  <c r="D17" l="1"/>
  <c r="F17"/>
  <c r="E11" l="1"/>
  <c r="E12"/>
  <c r="E13"/>
  <c r="E14"/>
  <c r="E15"/>
  <c r="E16"/>
  <c r="E52" l="1"/>
  <c r="E53"/>
  <c r="G53" s="1"/>
  <c r="E48"/>
  <c r="G48" s="1"/>
  <c r="E49"/>
  <c r="G49" s="1"/>
  <c r="E44"/>
  <c r="G44" s="1"/>
  <c r="E45"/>
  <c r="G45" s="1"/>
  <c r="E39"/>
  <c r="G39" s="1"/>
  <c r="E40"/>
  <c r="G40" s="1"/>
  <c r="E41"/>
  <c r="E5" l="1"/>
  <c r="E29"/>
  <c r="G29" s="1"/>
  <c r="E26"/>
  <c r="G16" l="1"/>
  <c r="G15"/>
  <c r="G14"/>
  <c r="G13"/>
  <c r="F56" l="1"/>
  <c r="D56"/>
  <c r="C56"/>
  <c r="E55"/>
  <c r="G55" s="1"/>
  <c r="E54"/>
  <c r="G54" s="1"/>
  <c r="G52"/>
  <c r="E51"/>
  <c r="G51" s="1"/>
  <c r="E50"/>
  <c r="G50" s="1"/>
  <c r="E47"/>
  <c r="G47" s="1"/>
  <c r="E46"/>
  <c r="G46" s="1"/>
  <c r="F43"/>
  <c r="D43"/>
  <c r="C43"/>
  <c r="E42"/>
  <c r="G42" s="1"/>
  <c r="G41"/>
  <c r="F30"/>
  <c r="D30"/>
  <c r="C30"/>
  <c r="E28"/>
  <c r="G28" s="1"/>
  <c r="E27"/>
  <c r="G27" s="1"/>
  <c r="G26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C17"/>
  <c r="G12"/>
  <c r="G11"/>
  <c r="E10"/>
  <c r="G10" s="1"/>
  <c r="E9"/>
  <c r="E8"/>
  <c r="G8" s="1"/>
  <c r="E7"/>
  <c r="G7" s="1"/>
  <c r="E6"/>
  <c r="G6" s="1"/>
  <c r="G9" l="1"/>
  <c r="E17"/>
  <c r="D58"/>
  <c r="C58"/>
  <c r="F58"/>
  <c r="E30"/>
  <c r="E56"/>
  <c r="G30"/>
  <c r="G56"/>
  <c r="G43"/>
  <c r="E43"/>
  <c r="G5"/>
  <c r="G17" l="1"/>
  <c r="G58" s="1"/>
  <c r="E58"/>
</calcChain>
</file>

<file path=xl/sharedStrings.xml><?xml version="1.0" encoding="utf-8"?>
<sst xmlns="http://schemas.openxmlformats.org/spreadsheetml/2006/main" count="26" uniqueCount="26">
  <si>
    <t xml:space="preserve">PARKU ARKEOLOGJIK SHKODËR  </t>
  </si>
  <si>
    <t xml:space="preserve">Nr. </t>
  </si>
  <si>
    <t>MUAJI</t>
  </si>
  <si>
    <t>Vizitorë vendas</t>
  </si>
  <si>
    <t>Vizitorë huaj</t>
  </si>
  <si>
    <t>Vizitorë me biletë</t>
  </si>
  <si>
    <t>Vizitorë pa biletë</t>
  </si>
  <si>
    <t>Totali Vizitorëve</t>
  </si>
  <si>
    <t>Janar</t>
  </si>
  <si>
    <t>Shkurt</t>
  </si>
  <si>
    <t>Mars</t>
  </si>
  <si>
    <t xml:space="preserve">  3 MUJOR I</t>
  </si>
  <si>
    <t>Prill</t>
  </si>
  <si>
    <t>Maj</t>
  </si>
  <si>
    <t>Qershor</t>
  </si>
  <si>
    <t xml:space="preserve">   3 MUJOR II</t>
  </si>
  <si>
    <t>Korrik</t>
  </si>
  <si>
    <t>Gusht</t>
  </si>
  <si>
    <t>Shtator</t>
  </si>
  <si>
    <t>I   3 MUJOR III</t>
  </si>
  <si>
    <t>Tetor</t>
  </si>
  <si>
    <t>Nëntor</t>
  </si>
  <si>
    <t>Dhjetor</t>
  </si>
  <si>
    <t xml:space="preserve">   3 MUJOR IV</t>
  </si>
  <si>
    <t>TOTALI  2026</t>
  </si>
  <si>
    <t>TABELA  PËR VIZITORËT          1 JANAR -31 DHJETOR  2026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</si>
</sst>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7" fillId="4" borderId="24" xfId="0" applyNumberFormat="1" applyFont="1" applyFill="1" applyBorder="1" applyAlignment="1">
      <alignment horizontal="center" vertical="center"/>
    </xf>
    <xf numFmtId="3" fontId="7" fillId="4" borderId="2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Border="1"/>
    <xf numFmtId="3" fontId="5" fillId="5" borderId="7" xfId="0" applyNumberFormat="1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/>
    </xf>
    <xf numFmtId="3" fontId="5" fillId="5" borderId="15" xfId="0" applyNumberFormat="1" applyFont="1" applyFill="1" applyBorder="1" applyAlignment="1">
      <alignment horizontal="center"/>
    </xf>
    <xf numFmtId="3" fontId="5" fillId="5" borderId="15" xfId="0" applyNumberFormat="1" applyFont="1" applyFill="1" applyBorder="1" applyAlignment="1">
      <alignment horizontal="center" vertical="center"/>
    </xf>
    <xf numFmtId="3" fontId="5" fillId="5" borderId="21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29" xfId="0" applyNumberFormat="1" applyFont="1" applyFill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/>
    </xf>
    <xf numFmtId="3" fontId="5" fillId="5" borderId="32" xfId="0" applyNumberFormat="1" applyFont="1" applyFill="1" applyBorder="1" applyAlignment="1">
      <alignment horizontal="center"/>
    </xf>
    <xf numFmtId="3" fontId="5" fillId="5" borderId="32" xfId="0" applyNumberFormat="1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horizontal="center" vertical="center"/>
    </xf>
    <xf numFmtId="3" fontId="5" fillId="5" borderId="34" xfId="0" applyNumberFormat="1" applyFont="1" applyFill="1" applyBorder="1" applyAlignment="1">
      <alignment horizontal="center"/>
    </xf>
    <xf numFmtId="3" fontId="5" fillId="5" borderId="36" xfId="0" applyNumberFormat="1" applyFont="1" applyFill="1" applyBorder="1" applyAlignment="1">
      <alignment horizontal="center"/>
    </xf>
    <xf numFmtId="3" fontId="5" fillId="5" borderId="36" xfId="0" applyNumberFormat="1" applyFont="1" applyFill="1" applyBorder="1" applyAlignment="1">
      <alignment horizontal="center" vertical="center"/>
    </xf>
    <xf numFmtId="3" fontId="5" fillId="5" borderId="37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5" fillId="5" borderId="23" xfId="0" applyNumberFormat="1" applyFont="1" applyFill="1" applyBorder="1" applyAlignment="1">
      <alignment horizontal="center"/>
    </xf>
    <xf numFmtId="3" fontId="5" fillId="5" borderId="24" xfId="0" applyNumberFormat="1" applyFont="1" applyFill="1" applyBorder="1" applyAlignment="1">
      <alignment horizontal="center"/>
    </xf>
    <xf numFmtId="3" fontId="5" fillId="5" borderId="24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3" fontId="6" fillId="3" borderId="41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42" xfId="0" applyNumberFormat="1" applyFont="1" applyFill="1" applyBorder="1" applyAlignment="1">
      <alignment horizontal="center" vertical="center"/>
    </xf>
    <xf numFmtId="3" fontId="6" fillId="3" borderId="43" xfId="0" applyNumberFormat="1" applyFont="1" applyFill="1" applyBorder="1" applyAlignment="1">
      <alignment horizontal="center" vertical="center"/>
    </xf>
    <xf numFmtId="3" fontId="6" fillId="3" borderId="44" xfId="0" applyNumberFormat="1" applyFont="1" applyFill="1" applyBorder="1" applyAlignment="1">
      <alignment horizontal="center" vertical="center"/>
    </xf>
    <xf numFmtId="3" fontId="6" fillId="3" borderId="47" xfId="0" applyNumberFormat="1" applyFont="1" applyFill="1" applyBorder="1" applyAlignment="1">
      <alignment horizontal="center" vertical="center"/>
    </xf>
    <xf numFmtId="3" fontId="6" fillId="3" borderId="48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/>
    </xf>
    <xf numFmtId="3" fontId="5" fillId="5" borderId="22" xfId="0" applyNumberFormat="1" applyFont="1" applyFill="1" applyBorder="1" applyAlignment="1">
      <alignment horizontal="center"/>
    </xf>
    <xf numFmtId="3" fontId="5" fillId="5" borderId="28" xfId="0" applyNumberFormat="1" applyFont="1" applyFill="1" applyBorder="1" applyAlignment="1">
      <alignment horizontal="center" vertical="center"/>
    </xf>
    <xf numFmtId="3" fontId="5" fillId="5" borderId="22" xfId="0" applyNumberFormat="1" applyFont="1" applyFill="1" applyBorder="1" applyAlignment="1">
      <alignment horizontal="center" vertical="center"/>
    </xf>
    <xf numFmtId="3" fontId="5" fillId="5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5" fillId="6" borderId="30" xfId="0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center" vertical="center"/>
    </xf>
    <xf numFmtId="3" fontId="5" fillId="6" borderId="33" xfId="0" applyNumberFormat="1" applyFont="1" applyFill="1" applyBorder="1" applyAlignment="1">
      <alignment horizontal="center" vertical="center"/>
    </xf>
    <xf numFmtId="3" fontId="5" fillId="6" borderId="14" xfId="0" applyNumberFormat="1" applyFont="1" applyFill="1" applyBorder="1" applyAlignment="1">
      <alignment horizontal="center"/>
    </xf>
    <xf numFmtId="3" fontId="5" fillId="6" borderId="15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/>
    </xf>
    <xf numFmtId="3" fontId="5" fillId="6" borderId="36" xfId="0" applyNumberFormat="1" applyFont="1" applyFill="1" applyBorder="1" applyAlignment="1">
      <alignment horizontal="center"/>
    </xf>
    <xf numFmtId="3" fontId="5" fillId="6" borderId="27" xfId="0" applyNumberFormat="1" applyFont="1" applyFill="1" applyBorder="1" applyAlignment="1">
      <alignment horizontal="center" vertical="center"/>
    </xf>
    <xf numFmtId="3" fontId="5" fillId="6" borderId="36" xfId="0" applyNumberFormat="1" applyFont="1" applyFill="1" applyBorder="1" applyAlignment="1">
      <alignment horizontal="center" vertical="center"/>
    </xf>
    <xf numFmtId="3" fontId="5" fillId="6" borderId="3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7" fillId="4" borderId="26" xfId="0" applyNumberFormat="1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"/>
  <sheetViews>
    <sheetView tabSelected="1" workbookViewId="0">
      <selection activeCell="O10" sqref="O10"/>
    </sheetView>
  </sheetViews>
  <sheetFormatPr defaultRowHeight="15"/>
  <sheetData>
    <row r="1" spans="1:10">
      <c r="A1" s="68" t="s">
        <v>0</v>
      </c>
      <c r="B1" s="68"/>
      <c r="C1" s="68"/>
      <c r="D1" s="68"/>
      <c r="E1" s="1"/>
      <c r="F1" s="1"/>
      <c r="G1" s="1"/>
    </row>
    <row r="2" spans="1:10">
      <c r="A2" s="2"/>
      <c r="B2" s="2"/>
      <c r="C2" s="1"/>
      <c r="D2" s="1"/>
      <c r="E2" s="1"/>
      <c r="F2" s="1"/>
      <c r="G2" s="1"/>
      <c r="J2" s="16"/>
    </row>
    <row r="3" spans="1:10" ht="15.75" thickBot="1">
      <c r="A3" s="69" t="s">
        <v>25</v>
      </c>
      <c r="B3" s="69"/>
      <c r="C3" s="69"/>
      <c r="D3" s="69"/>
      <c r="E3" s="69"/>
      <c r="F3" s="69"/>
      <c r="G3" s="69"/>
    </row>
    <row r="4" spans="1:10" ht="23.25" thickBot="1">
      <c r="A4" s="3" t="s">
        <v>1</v>
      </c>
      <c r="B4" s="4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7" t="s">
        <v>7</v>
      </c>
    </row>
    <row r="5" spans="1:10">
      <c r="A5" s="70">
        <v>1</v>
      </c>
      <c r="B5" s="73" t="s">
        <v>8</v>
      </c>
      <c r="C5" s="54">
        <v>655</v>
      </c>
      <c r="D5" s="55">
        <v>129</v>
      </c>
      <c r="E5" s="56">
        <f>C5+D5</f>
        <v>784</v>
      </c>
      <c r="F5" s="56">
        <v>2003</v>
      </c>
      <c r="G5" s="57">
        <f>E5+F5</f>
        <v>2787</v>
      </c>
    </row>
    <row r="6" spans="1:10">
      <c r="A6" s="71"/>
      <c r="B6" s="74"/>
      <c r="C6" s="58">
        <v>159</v>
      </c>
      <c r="D6" s="59">
        <v>5</v>
      </c>
      <c r="E6" s="60">
        <f t="shared" ref="E6:E16" si="0">C6+D6</f>
        <v>164</v>
      </c>
      <c r="F6" s="61"/>
      <c r="G6" s="62">
        <f t="shared" ref="G6:G8" si="1">E6+F6</f>
        <v>164</v>
      </c>
    </row>
    <row r="7" spans="1:10">
      <c r="A7" s="71"/>
      <c r="B7" s="74"/>
      <c r="C7" s="58">
        <v>98</v>
      </c>
      <c r="D7" s="59">
        <v>91</v>
      </c>
      <c r="E7" s="60">
        <f t="shared" si="0"/>
        <v>189</v>
      </c>
      <c r="F7" s="61"/>
      <c r="G7" s="62">
        <f t="shared" si="1"/>
        <v>189</v>
      </c>
    </row>
    <row r="8" spans="1:10" ht="15.75" thickBot="1">
      <c r="A8" s="72"/>
      <c r="B8" s="75"/>
      <c r="C8" s="63">
        <v>335</v>
      </c>
      <c r="D8" s="64"/>
      <c r="E8" s="65">
        <f t="shared" si="0"/>
        <v>335</v>
      </c>
      <c r="F8" s="66"/>
      <c r="G8" s="67">
        <f t="shared" si="1"/>
        <v>335</v>
      </c>
    </row>
    <row r="9" spans="1:10">
      <c r="A9" s="76">
        <v>2</v>
      </c>
      <c r="B9" s="80" t="s">
        <v>9</v>
      </c>
      <c r="C9" s="26"/>
      <c r="D9" s="27"/>
      <c r="E9" s="28">
        <f t="shared" si="0"/>
        <v>0</v>
      </c>
      <c r="F9" s="28"/>
      <c r="G9" s="29">
        <f>E9+F9</f>
        <v>0</v>
      </c>
    </row>
    <row r="10" spans="1:10">
      <c r="A10" s="77"/>
      <c r="B10" s="81"/>
      <c r="C10" s="18"/>
      <c r="D10" s="19"/>
      <c r="E10" s="20">
        <f t="shared" si="0"/>
        <v>0</v>
      </c>
      <c r="F10" s="20"/>
      <c r="G10" s="21">
        <f t="shared" ref="G10:G12" si="2">E10+F10</f>
        <v>0</v>
      </c>
    </row>
    <row r="11" spans="1:10">
      <c r="A11" s="78"/>
      <c r="B11" s="82"/>
      <c r="C11" s="18"/>
      <c r="D11" s="19"/>
      <c r="E11" s="17">
        <f t="shared" si="0"/>
        <v>0</v>
      </c>
      <c r="F11" s="20"/>
      <c r="G11" s="21">
        <f t="shared" si="2"/>
        <v>0</v>
      </c>
    </row>
    <row r="12" spans="1:10" ht="15.75" thickBot="1">
      <c r="A12" s="79"/>
      <c r="B12" s="83"/>
      <c r="C12" s="35"/>
      <c r="D12" s="36"/>
      <c r="E12" s="32">
        <f t="shared" si="0"/>
        <v>0</v>
      </c>
      <c r="F12" s="37"/>
      <c r="G12" s="33">
        <f t="shared" si="2"/>
        <v>0</v>
      </c>
      <c r="I12" s="15"/>
      <c r="J12" s="15"/>
    </row>
    <row r="13" spans="1:10">
      <c r="A13" s="76">
        <v>3</v>
      </c>
      <c r="B13" s="80" t="s">
        <v>10</v>
      </c>
      <c r="C13" s="26"/>
      <c r="D13" s="27"/>
      <c r="E13" s="28">
        <f t="shared" si="0"/>
        <v>0</v>
      </c>
      <c r="F13" s="28"/>
      <c r="G13" s="29">
        <f>E13+F13</f>
        <v>0</v>
      </c>
    </row>
    <row r="14" spans="1:10">
      <c r="A14" s="77"/>
      <c r="B14" s="81"/>
      <c r="C14" s="18"/>
      <c r="D14" s="19"/>
      <c r="E14" s="20">
        <f t="shared" si="0"/>
        <v>0</v>
      </c>
      <c r="F14" s="20"/>
      <c r="G14" s="21">
        <f t="shared" ref="G14:G16" si="3">E14+F14</f>
        <v>0</v>
      </c>
    </row>
    <row r="15" spans="1:10">
      <c r="A15" s="78"/>
      <c r="B15" s="82"/>
      <c r="C15" s="18"/>
      <c r="D15" s="19"/>
      <c r="E15" s="17">
        <f t="shared" si="0"/>
        <v>0</v>
      </c>
      <c r="F15" s="20"/>
      <c r="G15" s="21">
        <f t="shared" si="3"/>
        <v>0</v>
      </c>
    </row>
    <row r="16" spans="1:10" ht="15.75" thickBot="1">
      <c r="A16" s="84"/>
      <c r="B16" s="85"/>
      <c r="C16" s="48"/>
      <c r="D16" s="49"/>
      <c r="E16" s="50">
        <f t="shared" si="0"/>
        <v>0</v>
      </c>
      <c r="F16" s="51"/>
      <c r="G16" s="52">
        <f t="shared" si="3"/>
        <v>0</v>
      </c>
    </row>
    <row r="17" spans="1:7" ht="15.75" thickBot="1">
      <c r="A17" s="86" t="s">
        <v>11</v>
      </c>
      <c r="B17" s="87"/>
      <c r="C17" s="46">
        <f>SUM(C5:C16)</f>
        <v>1247</v>
      </c>
      <c r="D17" s="46">
        <f>SUM(D5:D16)</f>
        <v>225</v>
      </c>
      <c r="E17" s="46">
        <f>SUM(E5:E16)</f>
        <v>1472</v>
      </c>
      <c r="F17" s="46">
        <f>SUM(F5:F16)</f>
        <v>2003</v>
      </c>
      <c r="G17" s="47">
        <f>SUM(G5:G16)</f>
        <v>3475</v>
      </c>
    </row>
    <row r="18" spans="1:7">
      <c r="A18" s="77">
        <v>4</v>
      </c>
      <c r="B18" s="81" t="s">
        <v>12</v>
      </c>
      <c r="C18" s="22"/>
      <c r="D18" s="23"/>
      <c r="E18" s="24">
        <f t="shared" ref="E18:E29" si="4">C18+D18</f>
        <v>0</v>
      </c>
      <c r="F18" s="24"/>
      <c r="G18" s="25">
        <f>E18+F18</f>
        <v>0</v>
      </c>
    </row>
    <row r="19" spans="1:7">
      <c r="A19" s="77"/>
      <c r="B19" s="81"/>
      <c r="C19" s="18"/>
      <c r="D19" s="19"/>
      <c r="E19" s="20">
        <f t="shared" si="4"/>
        <v>0</v>
      </c>
      <c r="F19" s="20"/>
      <c r="G19" s="21">
        <f t="shared" ref="G19:G21" si="5">E19+F19</f>
        <v>0</v>
      </c>
    </row>
    <row r="20" spans="1:7">
      <c r="A20" s="78"/>
      <c r="B20" s="82"/>
      <c r="C20" s="18"/>
      <c r="D20" s="19"/>
      <c r="E20" s="20">
        <f t="shared" si="4"/>
        <v>0</v>
      </c>
      <c r="F20" s="20"/>
      <c r="G20" s="21">
        <f t="shared" si="5"/>
        <v>0</v>
      </c>
    </row>
    <row r="21" spans="1:7" ht="15.75" thickBot="1">
      <c r="A21" s="79"/>
      <c r="B21" s="83"/>
      <c r="C21" s="35"/>
      <c r="D21" s="36"/>
      <c r="E21" s="32">
        <f t="shared" si="4"/>
        <v>0</v>
      </c>
      <c r="F21" s="37"/>
      <c r="G21" s="33">
        <f t="shared" si="5"/>
        <v>0</v>
      </c>
    </row>
    <row r="22" spans="1:7">
      <c r="A22" s="76">
        <v>5</v>
      </c>
      <c r="B22" s="80" t="s">
        <v>13</v>
      </c>
      <c r="C22" s="26"/>
      <c r="D22" s="27"/>
      <c r="E22" s="28">
        <f t="shared" si="4"/>
        <v>0</v>
      </c>
      <c r="F22" s="28"/>
      <c r="G22" s="29">
        <f>E22+F22</f>
        <v>0</v>
      </c>
    </row>
    <row r="23" spans="1:7">
      <c r="A23" s="77"/>
      <c r="B23" s="81"/>
      <c r="C23" s="18"/>
      <c r="D23" s="19"/>
      <c r="E23" s="20">
        <f t="shared" si="4"/>
        <v>0</v>
      </c>
      <c r="F23" s="20"/>
      <c r="G23" s="21">
        <f t="shared" ref="G23:G25" si="6">E23+F23</f>
        <v>0</v>
      </c>
    </row>
    <row r="24" spans="1:7">
      <c r="A24" s="78"/>
      <c r="B24" s="82"/>
      <c r="C24" s="18"/>
      <c r="D24" s="19"/>
      <c r="E24" s="20">
        <f t="shared" si="4"/>
        <v>0</v>
      </c>
      <c r="F24" s="20"/>
      <c r="G24" s="21">
        <f t="shared" si="6"/>
        <v>0</v>
      </c>
    </row>
    <row r="25" spans="1:7" ht="15.75" thickBot="1">
      <c r="A25" s="79"/>
      <c r="B25" s="83"/>
      <c r="C25" s="35"/>
      <c r="D25" s="36"/>
      <c r="E25" s="32">
        <f t="shared" si="4"/>
        <v>0</v>
      </c>
      <c r="F25" s="37"/>
      <c r="G25" s="33">
        <f t="shared" si="6"/>
        <v>0</v>
      </c>
    </row>
    <row r="26" spans="1:7">
      <c r="A26" s="76">
        <v>6</v>
      </c>
      <c r="B26" s="80" t="s">
        <v>14</v>
      </c>
      <c r="C26" s="26"/>
      <c r="D26" s="27"/>
      <c r="E26" s="28">
        <f t="shared" si="4"/>
        <v>0</v>
      </c>
      <c r="F26" s="28"/>
      <c r="G26" s="29">
        <f>E26+F26</f>
        <v>0</v>
      </c>
    </row>
    <row r="27" spans="1:7">
      <c r="A27" s="77"/>
      <c r="B27" s="81"/>
      <c r="C27" s="18"/>
      <c r="D27" s="19"/>
      <c r="E27" s="20">
        <f t="shared" si="4"/>
        <v>0</v>
      </c>
      <c r="F27" s="20"/>
      <c r="G27" s="21">
        <f t="shared" ref="G27:G29" si="7">E27+F27</f>
        <v>0</v>
      </c>
    </row>
    <row r="28" spans="1:7">
      <c r="A28" s="78"/>
      <c r="B28" s="82"/>
      <c r="C28" s="18"/>
      <c r="D28" s="19"/>
      <c r="E28" s="20">
        <f t="shared" si="4"/>
        <v>0</v>
      </c>
      <c r="F28" s="20"/>
      <c r="G28" s="21">
        <f t="shared" si="7"/>
        <v>0</v>
      </c>
    </row>
    <row r="29" spans="1:7" ht="15.75" thickBot="1">
      <c r="A29" s="79"/>
      <c r="B29" s="83"/>
      <c r="C29" s="30"/>
      <c r="D29" s="31"/>
      <c r="E29" s="32">
        <f t="shared" si="4"/>
        <v>0</v>
      </c>
      <c r="F29" s="32"/>
      <c r="G29" s="33">
        <f t="shared" si="7"/>
        <v>0</v>
      </c>
    </row>
    <row r="30" spans="1:7" ht="15.75" thickBot="1">
      <c r="A30" s="88" t="s">
        <v>15</v>
      </c>
      <c r="B30" s="89"/>
      <c r="C30" s="41">
        <f>SUM(C18:C29)</f>
        <v>0</v>
      </c>
      <c r="D30" s="42">
        <f>SUM(D18:D29)</f>
        <v>0</v>
      </c>
      <c r="E30" s="42">
        <f>SUM(E18:E29)</f>
        <v>0</v>
      </c>
      <c r="F30" s="42">
        <f>SUM(F18:F29)</f>
        <v>0</v>
      </c>
      <c r="G30" s="43">
        <f>SUM(G18:G29)</f>
        <v>0</v>
      </c>
    </row>
    <row r="31" spans="1:7">
      <c r="A31" s="76">
        <v>7</v>
      </c>
      <c r="B31" s="80" t="s">
        <v>16</v>
      </c>
      <c r="C31" s="26"/>
      <c r="D31" s="27"/>
      <c r="E31" s="28">
        <f t="shared" ref="E31:E38" si="8">C31+D31</f>
        <v>0</v>
      </c>
      <c r="F31" s="28"/>
      <c r="G31" s="29">
        <f>E31+F31</f>
        <v>0</v>
      </c>
    </row>
    <row r="32" spans="1:7">
      <c r="A32" s="77"/>
      <c r="B32" s="81"/>
      <c r="C32" s="18"/>
      <c r="D32" s="19"/>
      <c r="E32" s="20">
        <f t="shared" si="8"/>
        <v>0</v>
      </c>
      <c r="F32" s="20"/>
      <c r="G32" s="21">
        <f t="shared" ref="G32:G38" si="9">E32+F32</f>
        <v>0</v>
      </c>
    </row>
    <row r="33" spans="1:11">
      <c r="A33" s="78"/>
      <c r="B33" s="82"/>
      <c r="C33" s="18"/>
      <c r="D33" s="19"/>
      <c r="E33" s="20">
        <f t="shared" si="8"/>
        <v>0</v>
      </c>
      <c r="F33" s="20"/>
      <c r="G33" s="21">
        <f t="shared" si="9"/>
        <v>0</v>
      </c>
    </row>
    <row r="34" spans="1:11" ht="15.75" thickBot="1">
      <c r="A34" s="79"/>
      <c r="B34" s="83"/>
      <c r="C34" s="30"/>
      <c r="D34" s="31"/>
      <c r="E34" s="32">
        <f t="shared" si="8"/>
        <v>0</v>
      </c>
      <c r="F34" s="32"/>
      <c r="G34" s="33">
        <f t="shared" si="9"/>
        <v>0</v>
      </c>
      <c r="K34" s="53"/>
    </row>
    <row r="35" spans="1:11">
      <c r="A35" s="76">
        <v>8</v>
      </c>
      <c r="B35" s="80" t="s">
        <v>17</v>
      </c>
      <c r="C35" s="26"/>
      <c r="D35" s="27"/>
      <c r="E35" s="28">
        <f>C35+D35</f>
        <v>0</v>
      </c>
      <c r="F35" s="28"/>
      <c r="G35" s="29">
        <f t="shared" si="9"/>
        <v>0</v>
      </c>
    </row>
    <row r="36" spans="1:11">
      <c r="A36" s="77"/>
      <c r="B36" s="81"/>
      <c r="C36" s="22"/>
      <c r="D36" s="23"/>
      <c r="E36" s="20">
        <f t="shared" si="8"/>
        <v>0</v>
      </c>
      <c r="F36" s="24"/>
      <c r="G36" s="21">
        <f t="shared" si="9"/>
        <v>0</v>
      </c>
    </row>
    <row r="37" spans="1:11">
      <c r="A37" s="77"/>
      <c r="B37" s="81"/>
      <c r="C37" s="18"/>
      <c r="D37" s="19"/>
      <c r="E37" s="20">
        <f t="shared" si="8"/>
        <v>0</v>
      </c>
      <c r="F37" s="20"/>
      <c r="G37" s="21">
        <f t="shared" si="9"/>
        <v>0</v>
      </c>
    </row>
    <row r="38" spans="1:11" ht="15.75" thickBot="1">
      <c r="A38" s="79"/>
      <c r="B38" s="83"/>
      <c r="C38" s="30"/>
      <c r="D38" s="31"/>
      <c r="E38" s="32">
        <f t="shared" si="8"/>
        <v>0</v>
      </c>
      <c r="F38" s="32"/>
      <c r="G38" s="33">
        <f t="shared" si="9"/>
        <v>0</v>
      </c>
      <c r="H38" s="16"/>
    </row>
    <row r="39" spans="1:11">
      <c r="A39" s="77">
        <v>9</v>
      </c>
      <c r="B39" s="81" t="s">
        <v>18</v>
      </c>
      <c r="C39" s="22"/>
      <c r="D39" s="23"/>
      <c r="E39" s="24">
        <f t="shared" ref="E39:E42" si="10">C39+D39</f>
        <v>0</v>
      </c>
      <c r="F39" s="24"/>
      <c r="G39" s="25">
        <f t="shared" ref="G39:G40" si="11">E39+F39</f>
        <v>0</v>
      </c>
    </row>
    <row r="40" spans="1:11">
      <c r="A40" s="77"/>
      <c r="B40" s="81"/>
      <c r="C40" s="22"/>
      <c r="D40" s="23"/>
      <c r="E40" s="20">
        <f t="shared" si="10"/>
        <v>0</v>
      </c>
      <c r="F40" s="24"/>
      <c r="G40" s="21">
        <f t="shared" si="11"/>
        <v>0</v>
      </c>
    </row>
    <row r="41" spans="1:11">
      <c r="A41" s="77"/>
      <c r="B41" s="81"/>
      <c r="C41" s="18"/>
      <c r="D41" s="19"/>
      <c r="E41" s="20">
        <f t="shared" si="10"/>
        <v>0</v>
      </c>
      <c r="F41" s="20"/>
      <c r="G41" s="21">
        <f t="shared" ref="G41:G42" si="12">E41+F41</f>
        <v>0</v>
      </c>
    </row>
    <row r="42" spans="1:11">
      <c r="A42" s="78"/>
      <c r="B42" s="82"/>
      <c r="C42" s="18"/>
      <c r="D42" s="19"/>
      <c r="E42" s="20">
        <f t="shared" si="10"/>
        <v>0</v>
      </c>
      <c r="F42" s="20"/>
      <c r="G42" s="21">
        <f t="shared" si="12"/>
        <v>0</v>
      </c>
    </row>
    <row r="43" spans="1:11" ht="15.75" thickBot="1">
      <c r="A43" s="92" t="s">
        <v>19</v>
      </c>
      <c r="B43" s="93"/>
      <c r="C43" s="34">
        <f>SUM(C31:C42)</f>
        <v>0</v>
      </c>
      <c r="D43" s="44">
        <f>SUM(D31:D42)</f>
        <v>0</v>
      </c>
      <c r="E43" s="44">
        <f>SUM(E31:E42)</f>
        <v>0</v>
      </c>
      <c r="F43" s="44">
        <f>SUM(F31:F42)</f>
        <v>0</v>
      </c>
      <c r="G43" s="45">
        <f>SUM(G31:G42)</f>
        <v>0</v>
      </c>
    </row>
    <row r="44" spans="1:11">
      <c r="A44" s="76">
        <v>10</v>
      </c>
      <c r="B44" s="80" t="s">
        <v>20</v>
      </c>
      <c r="C44" s="26"/>
      <c r="D44" s="27"/>
      <c r="E44" s="28">
        <f t="shared" ref="E44:E55" si="13">C44+D44</f>
        <v>0</v>
      </c>
      <c r="F44" s="28"/>
      <c r="G44" s="29">
        <f t="shared" ref="G44:G47" si="14">E44+F44</f>
        <v>0</v>
      </c>
    </row>
    <row r="45" spans="1:11">
      <c r="A45" s="77"/>
      <c r="B45" s="81"/>
      <c r="C45" s="22"/>
      <c r="D45" s="23"/>
      <c r="E45" s="20">
        <f t="shared" si="13"/>
        <v>0</v>
      </c>
      <c r="F45" s="24"/>
      <c r="G45" s="21">
        <f t="shared" si="14"/>
        <v>0</v>
      </c>
    </row>
    <row r="46" spans="1:11">
      <c r="A46" s="77"/>
      <c r="B46" s="81"/>
      <c r="C46" s="18"/>
      <c r="D46" s="19"/>
      <c r="E46" s="20">
        <f t="shared" si="13"/>
        <v>0</v>
      </c>
      <c r="F46" s="20"/>
      <c r="G46" s="21">
        <f t="shared" si="14"/>
        <v>0</v>
      </c>
    </row>
    <row r="47" spans="1:11" ht="15.75" thickBot="1">
      <c r="A47" s="79"/>
      <c r="B47" s="83"/>
      <c r="C47" s="30"/>
      <c r="D47" s="31"/>
      <c r="E47" s="32">
        <f t="shared" si="13"/>
        <v>0</v>
      </c>
      <c r="F47" s="32"/>
      <c r="G47" s="33">
        <f t="shared" si="14"/>
        <v>0</v>
      </c>
    </row>
    <row r="48" spans="1:11">
      <c r="A48" s="76">
        <v>11</v>
      </c>
      <c r="B48" s="80" t="s">
        <v>21</v>
      </c>
      <c r="C48" s="26"/>
      <c r="D48" s="27"/>
      <c r="E48" s="28">
        <f t="shared" si="13"/>
        <v>0</v>
      </c>
      <c r="F48" s="28"/>
      <c r="G48" s="29">
        <f t="shared" ref="G48:G51" si="15">E48+F48</f>
        <v>0</v>
      </c>
    </row>
    <row r="49" spans="1:7">
      <c r="A49" s="77"/>
      <c r="B49" s="81"/>
      <c r="C49" s="22"/>
      <c r="D49" s="23"/>
      <c r="E49" s="20">
        <f t="shared" si="13"/>
        <v>0</v>
      </c>
      <c r="F49" s="24"/>
      <c r="G49" s="21">
        <f t="shared" si="15"/>
        <v>0</v>
      </c>
    </row>
    <row r="50" spans="1:7">
      <c r="A50" s="77"/>
      <c r="B50" s="81"/>
      <c r="C50" s="18"/>
      <c r="D50" s="19"/>
      <c r="E50" s="20">
        <f t="shared" si="13"/>
        <v>0</v>
      </c>
      <c r="F50" s="20"/>
      <c r="G50" s="21">
        <f t="shared" si="15"/>
        <v>0</v>
      </c>
    </row>
    <row r="51" spans="1:7" ht="15.75" thickBot="1">
      <c r="A51" s="79"/>
      <c r="B51" s="83"/>
      <c r="C51" s="30"/>
      <c r="D51" s="31"/>
      <c r="E51" s="32">
        <f t="shared" si="13"/>
        <v>0</v>
      </c>
      <c r="F51" s="32"/>
      <c r="G51" s="33">
        <f t="shared" si="15"/>
        <v>0</v>
      </c>
    </row>
    <row r="52" spans="1:7">
      <c r="A52" s="76">
        <v>12</v>
      </c>
      <c r="B52" s="80" t="s">
        <v>22</v>
      </c>
      <c r="C52" s="26"/>
      <c r="D52" s="27"/>
      <c r="E52" s="28">
        <f t="shared" si="13"/>
        <v>0</v>
      </c>
      <c r="F52" s="28"/>
      <c r="G52" s="29">
        <f>E52+F52</f>
        <v>0</v>
      </c>
    </row>
    <row r="53" spans="1:7">
      <c r="A53" s="77"/>
      <c r="B53" s="81"/>
      <c r="C53" s="22"/>
      <c r="D53" s="23"/>
      <c r="E53" s="20">
        <f t="shared" si="13"/>
        <v>0</v>
      </c>
      <c r="F53" s="24"/>
      <c r="G53" s="21">
        <f t="shared" ref="G53:G55" si="16">E53+F53</f>
        <v>0</v>
      </c>
    </row>
    <row r="54" spans="1:7">
      <c r="A54" s="77"/>
      <c r="B54" s="81"/>
      <c r="C54" s="18"/>
      <c r="D54" s="19"/>
      <c r="E54" s="20">
        <f t="shared" si="13"/>
        <v>0</v>
      </c>
      <c r="F54" s="20"/>
      <c r="G54" s="21">
        <f t="shared" si="16"/>
        <v>0</v>
      </c>
    </row>
    <row r="55" spans="1:7" ht="15" customHeight="1" thickBot="1">
      <c r="A55" s="79"/>
      <c r="B55" s="83"/>
      <c r="C55" s="30"/>
      <c r="D55" s="31"/>
      <c r="E55" s="32">
        <f t="shared" si="13"/>
        <v>0</v>
      </c>
      <c r="F55" s="32"/>
      <c r="G55" s="33">
        <f t="shared" si="16"/>
        <v>0</v>
      </c>
    </row>
    <row r="56" spans="1:7">
      <c r="A56" s="94" t="s">
        <v>23</v>
      </c>
      <c r="B56" s="95"/>
      <c r="C56" s="38">
        <f>SUM(C44:C55)</f>
        <v>0</v>
      </c>
      <c r="D56" s="39">
        <f>SUM(D44:D55)</f>
        <v>0</v>
      </c>
      <c r="E56" s="39">
        <f>SUM(E44:E55)</f>
        <v>0</v>
      </c>
      <c r="F56" s="39">
        <f>SUM(F44:F55)</f>
        <v>0</v>
      </c>
      <c r="G56" s="40">
        <f>SUM(G44:G55)</f>
        <v>0</v>
      </c>
    </row>
    <row r="57" spans="1:7" ht="15.75" thickBot="1">
      <c r="A57" s="8"/>
      <c r="B57" s="9"/>
      <c r="C57" s="10"/>
      <c r="D57" s="11"/>
      <c r="E57" s="11"/>
      <c r="F57" s="11"/>
      <c r="G57" s="12"/>
    </row>
    <row r="58" spans="1:7" ht="15.75" thickBot="1">
      <c r="A58" s="90" t="s">
        <v>24</v>
      </c>
      <c r="B58" s="91"/>
      <c r="C58" s="13">
        <f>C17+C30+C43+C56</f>
        <v>1247</v>
      </c>
      <c r="D58" s="13">
        <f>D17+D30+D43+D56</f>
        <v>225</v>
      </c>
      <c r="E58" s="13">
        <f>E17+E30+E43+E56</f>
        <v>1472</v>
      </c>
      <c r="F58" s="13">
        <f>F17+F30+F43+F56</f>
        <v>2003</v>
      </c>
      <c r="G58" s="14">
        <f>G17+G30+G43+G56</f>
        <v>3475</v>
      </c>
    </row>
    <row r="120" ht="15.75" customHeight="1"/>
  </sheetData>
  <mergeCells count="31">
    <mergeCell ref="B26:B29"/>
    <mergeCell ref="A30:B30"/>
    <mergeCell ref="A58:B58"/>
    <mergeCell ref="A35:A38"/>
    <mergeCell ref="B35:B38"/>
    <mergeCell ref="A39:A42"/>
    <mergeCell ref="B39:B42"/>
    <mergeCell ref="A43:B43"/>
    <mergeCell ref="A44:A47"/>
    <mergeCell ref="B44:B47"/>
    <mergeCell ref="A48:A51"/>
    <mergeCell ref="B48:B51"/>
    <mergeCell ref="A52:A55"/>
    <mergeCell ref="B52:B55"/>
    <mergeCell ref="A56:B56"/>
    <mergeCell ref="A1:D1"/>
    <mergeCell ref="A3:G3"/>
    <mergeCell ref="A5:A8"/>
    <mergeCell ref="B5:B8"/>
    <mergeCell ref="A31:A34"/>
    <mergeCell ref="B31:B34"/>
    <mergeCell ref="A9:A12"/>
    <mergeCell ref="B9:B12"/>
    <mergeCell ref="A13:A16"/>
    <mergeCell ref="B13:B16"/>
    <mergeCell ref="A17:B17"/>
    <mergeCell ref="A18:A21"/>
    <mergeCell ref="B18:B21"/>
    <mergeCell ref="A22:A25"/>
    <mergeCell ref="B22:B25"/>
    <mergeCell ref="A26:A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Evidenca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2026-02-18T11:29:36Z</dcterms:modified>
</cp:coreProperties>
</file>